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616" windowHeight="6228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<sst xmlns="http://schemas.openxmlformats.org/spreadsheetml/2006/main" count="186" uniqueCount="68">
  <si>
    <t/>
  </si>
  <si>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</si>
  <si>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</si>
  <si>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</si>
  <si>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</si>
  <si>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</si>
  <si>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</si>
  <si>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</si>
  <si>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</si>
  <si>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</si>
  <si>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75075</t>
  </si>
  <si>
    <t>Promocja jednostek samorządu terytorialnego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</si>
  <si>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</si>
  <si>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</si>
  <si>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</si>
  <si>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</si>
  <si>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</si>
  <si>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</si>
  <si>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75095</t>
  </si>
  <si>
    <t>Pozostała działalność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</si>
  <si>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</si>
  <si>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</si>
  <si>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</si>
  <si>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</si>
  <si>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</si>
  <si>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</si>
  <si>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</si>
  <si>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</si>
  <si>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</si>
  <si>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 oraz Fundusz Solidarnościowy</t>
  </si>
  <si>
    <t>4280</t>
  </si>
  <si>
    <t>Zakup usług zdrowotnych</t>
  </si>
  <si>
    <t>4360</t>
  </si>
  <si>
    <t>Opłaty z tytułu zakupu usług telekomunikacyjnych</t>
  </si>
  <si>
    <t>4410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</si>
  <si>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</si>
  <si>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</si>
  <si>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</si>
  <si>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</si>
  <si>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</si>
  <si>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758</t>
  </si>
  <si>
    <t>Różne rozliczenia</t>
  </si>
  <si>
    <t>75818</t>
  </si>
  <si>
    <t>Rezerwy ogólne i celowe</t>
  </si>
  <si>
    <t>4810</t>
  </si>
  <si>
    <t>Rezerwy</t>
  </si>
  <si>
    <t>900</t>
  </si>
  <si>
    <t>Gospodarka komunalna i ochrona środowiska</t>
  </si>
  <si>
    <t>90013</t>
  </si>
  <si>
    <t>Schroniska dla zwierząt</t>
  </si>
  <si>
    <t>4220</t>
  </si>
  <si>
    <t>Zakup środków żywności</t>
  </si>
  <si>
    <t>4260</t>
  </si>
  <si>
    <t>Zakup energii</t>
  </si>
  <si>
    <t>4270</t>
  </si>
  <si>
    <t>Zakup usług remontowych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</si>
  <si>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</si>
  <si>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</si>
  <si>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</si>
  <si>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</si>
  <si>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</si>
  <si>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</si>
  <si>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Razem:</t>
  </si>
  <si>
    <t>Załącznik nr 2  do Uchwały Nr XVII/68/2023 Zgromadzenia  Związku Międzygminnego "Schronisko dla Zwierząt " z dnia 18 grudnia 2023 r, zmieniony  Uchwałą Nr XVIII/72/2024 Zgromadzenia Związku  Międzygminnego z dnia 26 marca 2024 roku</t>
  </si>
  <si>
    <t>w tym:</t>
  </si>
  <si>
    <t>Wydatki bieżące w tym:</t>
  </si>
  <si>
    <t>a) wynagrodzenia i pochodne od wynagrodzeń</t>
  </si>
  <si>
    <t>Wydatki planu finansowego Związku Międzygminnego na 2024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</si>
</sst>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0">
    <font>
      <sz val="8"/>
      <color rgb="FF000000"/>
      <name val="Tahoma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0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0"/>
    </font>
    <font>
      <b/>
      <sz val="8.25"/>
      <color rgb="FF000000"/>
      <name val="Arial"/>
      <family val="0"/>
    </font>
    <font>
      <sz val="8.25"/>
      <color rgb="FF000000"/>
      <name val="Arial"/>
      <family val="0"/>
    </font>
    <font>
      <sz val="7"/>
      <color rgb="FF000000"/>
      <name val="Arial"/>
      <family val="0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30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8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43">
    <xf numFmtId="0" fontId="0" fillId="2" borderId="0" xfId="0" applyFill="1" applyAlignment="1">
      <alignment horizontal="left" vertical="top" wrapText="1"/>
    </xf>
    <xf numFmtId="0" fontId="43" fillId="2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46" fillId="2" borderId="12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left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left" vertical="center" wrapText="1"/>
    </xf>
    <xf numFmtId="0" fontId="47" fillId="2" borderId="0" xfId="0" applyFont="1" applyFill="1" applyBorder="1" applyAlignment="1">
      <alignment horizontal="left" vertical="center" wrapText="1"/>
    </xf>
    <xf numFmtId="0" fontId="46" fillId="2" borderId="11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right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left" vertical="center" wrapText="1"/>
    </xf>
    <xf numFmtId="0" fontId="43" fillId="2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horizontal="right" vertical="center" wrapText="1"/>
    </xf>
    <xf numFmtId="4" fontId="44" fillId="34" borderId="10" xfId="0" applyNumberFormat="1" applyFont="1" applyFill="1" applyBorder="1" applyAlignment="1">
      <alignment horizontal="right" vertical="center" wrapText="1"/>
    </xf>
    <xf numFmtId="4" fontId="45" fillId="35" borderId="10" xfId="0" applyNumberFormat="1" applyFont="1" applyFill="1" applyBorder="1" applyAlignment="1">
      <alignment horizontal="right" vertical="center" wrapText="1"/>
    </xf>
    <xf numFmtId="4" fontId="45" fillId="35" borderId="10" xfId="0" applyNumberFormat="1" applyFont="1" applyFill="1" applyBorder="1" applyAlignment="1">
      <alignment horizontal="right" vertical="center" wrapText="1"/>
    </xf>
    <xf numFmtId="4" fontId="45" fillId="2" borderId="10" xfId="0" applyNumberFormat="1" applyFont="1" applyFill="1" applyBorder="1" applyAlignment="1">
      <alignment horizontal="right" vertical="center" wrapText="1"/>
    </xf>
    <xf numFmtId="4" fontId="45" fillId="2" borderId="10" xfId="0" applyNumberFormat="1" applyFont="1" applyFill="1" applyBorder="1" applyAlignment="1">
      <alignment horizontal="right" vertical="center" wrapText="1"/>
    </xf>
    <xf numFmtId="4" fontId="0" fillId="2" borderId="0" xfId="0" applyNumberFormat="1" applyFill="1" applyAlignment="1">
      <alignment horizontal="left" vertical="top" wrapText="1"/>
    </xf>
    <xf numFmtId="0" fontId="47" fillId="2" borderId="0" xfId="0" applyFont="1" applyFill="1" applyBorder="1" applyAlignment="1">
      <alignment horizontal="left" vertical="center" wrapText="1"/>
    </xf>
    <xf numFmtId="0" fontId="47" fillId="2" borderId="0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Alignment="1">
      <alignment/>
    </xf>
    <xf numFmtId="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49" fillId="0" borderId="17" xfId="0" applyFont="1" applyBorder="1" applyAlignment="1">
      <alignment vertical="center"/>
    </xf>
    <xf numFmtId="4" fontId="2" fillId="0" borderId="19" xfId="0" applyNumberFormat="1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49" fillId="0" borderId="19" xfId="0" applyNumberFormat="1" applyFont="1" applyBorder="1" applyAlignment="1">
      <alignment/>
    </xf>
    <xf numFmtId="4" fontId="49" fillId="0" borderId="16" xfId="0" applyNumberFormat="1" applyFont="1" applyBorder="1" applyAlignment="1">
      <alignment/>
    </xf>
    <xf numFmtId="4" fontId="49" fillId="0" borderId="20" xfId="0" applyNumberFormat="1" applyFont="1" applyBorder="1" applyAlignment="1">
      <alignment horizontal="right"/>
    </xf>
    <xf numFmtId="4" fontId="49" fillId="0" borderId="21" xfId="0" applyNumberFormat="1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I3" sqref="I3"/>
    </sheetView>
  </sheetViews>
  <sheetFormatPr defaultColWidth="9.33203125" defaultRowHeight="10.5"/>
  <cols>
    <col min="1" max="1" width="13" style="0" customWidth="1"/>
    <col min="2" max="2" width="1.66796875" style="0" customWidth="1"/>
    <col min="3" max="3" width="11.5" style="0" customWidth="1"/>
    <col min="4" max="4" width="13.33203125" style="0" customWidth="1"/>
    <col min="5" max="5" width="48" style="0" customWidth="1"/>
    <col min="6" max="6" width="22.33203125" style="0" customWidth="1"/>
    <col min="7" max="7" width="14.33203125" style="0" customWidth="1"/>
    <col min="8" max="8" width="8" style="0" customWidth="1"/>
    <col min="9" max="9" width="22.33203125" style="0" customWidth="1"/>
  </cols>
  <sheetData>
    <row r="1" spans="1:9" ht="13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65.25" customHeight="1">
      <c r="A2" s="26" t="s">
        <v>63</v>
      </c>
      <c r="B2" s="27"/>
      <c r="C2" s="27"/>
      <c r="D2" s="27"/>
      <c r="E2" s="27"/>
      <c r="F2" s="27"/>
      <c r="G2" s="27"/>
      <c r="H2" s="27"/>
      <c r="I2" s="27"/>
    </row>
    <row r="3" spans="1:9" ht="23.25" customHeight="1">
      <c r="A3" s="25"/>
      <c r="B3" s="11"/>
      <c r="C3" s="11"/>
      <c r="D3" s="28" t="s">
        <v>67</v>
      </c>
      <c r="E3" s="28"/>
      <c r="F3" s="28"/>
      <c r="G3" s="28"/>
      <c r="H3" s="28"/>
      <c r="I3" s="11"/>
    </row>
    <row r="4" spans="1:9" ht="13.5" customHeight="1">
      <c r="A4" s="1" t="s">
        <v>1</v>
      </c>
      <c r="B4" s="17" t="s">
        <v>2</v>
      </c>
      <c r="C4" s="17"/>
      <c r="D4" s="1" t="s">
        <v>3</v>
      </c>
      <c r="E4" s="1" t="s">
        <v>4</v>
      </c>
      <c r="F4" s="1" t="s">
        <v>5</v>
      </c>
      <c r="G4" s="17" t="s">
        <v>6</v>
      </c>
      <c r="H4" s="17"/>
      <c r="I4" s="1" t="s">
        <v>7</v>
      </c>
    </row>
    <row r="5" spans="1:9" ht="12.75" customHeight="1">
      <c r="A5" s="2" t="s">
        <v>8</v>
      </c>
      <c r="B5" s="14" t="s">
        <v>0</v>
      </c>
      <c r="C5" s="14"/>
      <c r="D5" s="3" t="s">
        <v>0</v>
      </c>
      <c r="E5" s="4" t="s">
        <v>9</v>
      </c>
      <c r="F5" s="18">
        <v>409078.68</v>
      </c>
      <c r="G5" s="19">
        <v>36146.11</v>
      </c>
      <c r="H5" s="19"/>
      <c r="I5" s="18">
        <v>445224.79</v>
      </c>
    </row>
    <row r="6" spans="1:9" ht="12" customHeight="1">
      <c r="A6" s="5" t="s">
        <v>0</v>
      </c>
      <c r="B6" s="15" t="s">
        <v>10</v>
      </c>
      <c r="C6" s="15"/>
      <c r="D6" s="6" t="s">
        <v>0</v>
      </c>
      <c r="E6" s="7" t="s">
        <v>11</v>
      </c>
      <c r="F6" s="20">
        <v>24000</v>
      </c>
      <c r="G6" s="21">
        <v>28646.11</v>
      </c>
      <c r="H6" s="21"/>
      <c r="I6" s="20">
        <v>52646.11</v>
      </c>
    </row>
    <row r="7" spans="1:9" ht="12" customHeight="1">
      <c r="A7" s="8" t="s">
        <v>0</v>
      </c>
      <c r="B7" s="12" t="s">
        <v>0</v>
      </c>
      <c r="C7" s="12"/>
      <c r="D7" s="9" t="s">
        <v>12</v>
      </c>
      <c r="E7" s="10" t="s">
        <v>13</v>
      </c>
      <c r="F7" s="22">
        <v>1000</v>
      </c>
      <c r="G7" s="23">
        <v>0</v>
      </c>
      <c r="H7" s="23"/>
      <c r="I7" s="22">
        <v>1000</v>
      </c>
    </row>
    <row r="8" spans="1:9" ht="12" customHeight="1">
      <c r="A8" s="8" t="s">
        <v>0</v>
      </c>
      <c r="B8" s="12" t="s">
        <v>0</v>
      </c>
      <c r="C8" s="12"/>
      <c r="D8" s="9" t="s">
        <v>14</v>
      </c>
      <c r="E8" s="10" t="s">
        <v>15</v>
      </c>
      <c r="F8" s="22">
        <v>13000</v>
      </c>
      <c r="G8" s="23">
        <v>13646.11</v>
      </c>
      <c r="H8" s="23"/>
      <c r="I8" s="22">
        <v>26646.11</v>
      </c>
    </row>
    <row r="9" spans="1:9" ht="12" customHeight="1">
      <c r="A9" s="8" t="s">
        <v>0</v>
      </c>
      <c r="B9" s="12" t="s">
        <v>0</v>
      </c>
      <c r="C9" s="12"/>
      <c r="D9" s="9" t="s">
        <v>16</v>
      </c>
      <c r="E9" s="10" t="s">
        <v>17</v>
      </c>
      <c r="F9" s="22">
        <v>10000</v>
      </c>
      <c r="G9" s="23">
        <v>15000</v>
      </c>
      <c r="H9" s="23"/>
      <c r="I9" s="22">
        <v>25000</v>
      </c>
    </row>
    <row r="10" spans="1:9" ht="12" customHeight="1">
      <c r="A10" s="5" t="s">
        <v>0</v>
      </c>
      <c r="B10" s="15" t="s">
        <v>18</v>
      </c>
      <c r="C10" s="15"/>
      <c r="D10" s="6" t="s">
        <v>0</v>
      </c>
      <c r="E10" s="7" t="s">
        <v>19</v>
      </c>
      <c r="F10" s="20">
        <v>385078.68</v>
      </c>
      <c r="G10" s="21">
        <v>7500</v>
      </c>
      <c r="H10" s="21"/>
      <c r="I10" s="20">
        <v>392578.68</v>
      </c>
    </row>
    <row r="11" spans="1:9" ht="12" customHeight="1">
      <c r="A11" s="8" t="s">
        <v>0</v>
      </c>
      <c r="B11" s="12" t="s">
        <v>0</v>
      </c>
      <c r="C11" s="12"/>
      <c r="D11" s="9" t="s">
        <v>20</v>
      </c>
      <c r="E11" s="10" t="s">
        <v>21</v>
      </c>
      <c r="F11" s="22">
        <v>1000</v>
      </c>
      <c r="G11" s="23">
        <v>0</v>
      </c>
      <c r="H11" s="23"/>
      <c r="I11" s="22">
        <v>1000</v>
      </c>
    </row>
    <row r="12" spans="1:9" ht="12" customHeight="1">
      <c r="A12" s="8" t="s">
        <v>0</v>
      </c>
      <c r="B12" s="12" t="s">
        <v>0</v>
      </c>
      <c r="C12" s="12"/>
      <c r="D12" s="9" t="s">
        <v>22</v>
      </c>
      <c r="E12" s="10" t="s">
        <v>23</v>
      </c>
      <c r="F12" s="22">
        <v>279600</v>
      </c>
      <c r="G12" s="23">
        <v>0</v>
      </c>
      <c r="H12" s="23"/>
      <c r="I12" s="22">
        <v>279600</v>
      </c>
    </row>
    <row r="13" spans="1:9" ht="12" customHeight="1">
      <c r="A13" s="8" t="s">
        <v>0</v>
      </c>
      <c r="B13" s="12" t="s">
        <v>0</v>
      </c>
      <c r="C13" s="12"/>
      <c r="D13" s="9" t="s">
        <v>24</v>
      </c>
      <c r="E13" s="10" t="s">
        <v>25</v>
      </c>
      <c r="F13" s="22">
        <v>19300</v>
      </c>
      <c r="G13" s="23">
        <v>0</v>
      </c>
      <c r="H13" s="23"/>
      <c r="I13" s="22">
        <v>19300</v>
      </c>
    </row>
    <row r="14" spans="1:9" ht="12" customHeight="1">
      <c r="A14" s="8" t="s">
        <v>0</v>
      </c>
      <c r="B14" s="12" t="s">
        <v>0</v>
      </c>
      <c r="C14" s="12"/>
      <c r="D14" s="9" t="s">
        <v>26</v>
      </c>
      <c r="E14" s="10" t="s">
        <v>27</v>
      </c>
      <c r="F14" s="22">
        <v>51650</v>
      </c>
      <c r="G14" s="23">
        <v>0</v>
      </c>
      <c r="H14" s="23"/>
      <c r="I14" s="22">
        <v>51650</v>
      </c>
    </row>
    <row r="15" spans="1:9" ht="18.75" customHeight="1">
      <c r="A15" s="8" t="s">
        <v>0</v>
      </c>
      <c r="B15" s="12" t="s">
        <v>0</v>
      </c>
      <c r="C15" s="12"/>
      <c r="D15" s="9" t="s">
        <v>28</v>
      </c>
      <c r="E15" s="10" t="s">
        <v>29</v>
      </c>
      <c r="F15" s="22">
        <v>4000</v>
      </c>
      <c r="G15" s="23">
        <v>0</v>
      </c>
      <c r="H15" s="23"/>
      <c r="I15" s="22">
        <v>4000</v>
      </c>
    </row>
    <row r="16" spans="1:9" ht="12" customHeight="1">
      <c r="A16" s="8" t="s">
        <v>0</v>
      </c>
      <c r="B16" s="12" t="s">
        <v>0</v>
      </c>
      <c r="C16" s="12"/>
      <c r="D16" s="9" t="s">
        <v>12</v>
      </c>
      <c r="E16" s="10" t="s">
        <v>13</v>
      </c>
      <c r="F16" s="22">
        <v>500</v>
      </c>
      <c r="G16" s="23">
        <v>0</v>
      </c>
      <c r="H16" s="23"/>
      <c r="I16" s="22">
        <v>500</v>
      </c>
    </row>
    <row r="17" spans="1:9" ht="12" customHeight="1">
      <c r="A17" s="8" t="s">
        <v>0</v>
      </c>
      <c r="B17" s="12" t="s">
        <v>0</v>
      </c>
      <c r="C17" s="12"/>
      <c r="D17" s="9" t="s">
        <v>14</v>
      </c>
      <c r="E17" s="10" t="s">
        <v>15</v>
      </c>
      <c r="F17" s="22">
        <v>9000</v>
      </c>
      <c r="G17" s="23">
        <v>1000</v>
      </c>
      <c r="H17" s="23"/>
      <c r="I17" s="22">
        <v>10000</v>
      </c>
    </row>
    <row r="18" spans="1:9" ht="12" customHeight="1">
      <c r="A18" s="8" t="s">
        <v>0</v>
      </c>
      <c r="B18" s="12" t="s">
        <v>0</v>
      </c>
      <c r="C18" s="12"/>
      <c r="D18" s="9" t="s">
        <v>30</v>
      </c>
      <c r="E18" s="10" t="s">
        <v>31</v>
      </c>
      <c r="F18" s="22">
        <v>200</v>
      </c>
      <c r="G18" s="23">
        <v>0</v>
      </c>
      <c r="H18" s="23"/>
      <c r="I18" s="22">
        <v>200</v>
      </c>
    </row>
    <row r="19" spans="1:9" ht="12" customHeight="1">
      <c r="A19" s="8" t="s">
        <v>0</v>
      </c>
      <c r="B19" s="12" t="s">
        <v>0</v>
      </c>
      <c r="C19" s="12"/>
      <c r="D19" s="9" t="s">
        <v>16</v>
      </c>
      <c r="E19" s="10" t="s">
        <v>17</v>
      </c>
      <c r="F19" s="22">
        <v>12000</v>
      </c>
      <c r="G19" s="23">
        <v>5000</v>
      </c>
      <c r="H19" s="23"/>
      <c r="I19" s="22">
        <v>17000</v>
      </c>
    </row>
    <row r="20" spans="1:9" ht="12" customHeight="1">
      <c r="A20" s="8" t="s">
        <v>0</v>
      </c>
      <c r="B20" s="12" t="s">
        <v>0</v>
      </c>
      <c r="C20" s="12"/>
      <c r="D20" s="9" t="s">
        <v>32</v>
      </c>
      <c r="E20" s="10" t="s">
        <v>33</v>
      </c>
      <c r="F20" s="22">
        <v>2000</v>
      </c>
      <c r="G20" s="23">
        <v>0</v>
      </c>
      <c r="H20" s="23"/>
      <c r="I20" s="22">
        <v>2000</v>
      </c>
    </row>
    <row r="21" spans="1:9" ht="12" customHeight="1">
      <c r="A21" s="8" t="s">
        <v>0</v>
      </c>
      <c r="B21" s="12" t="s">
        <v>0</v>
      </c>
      <c r="C21" s="12"/>
      <c r="D21" s="9" t="s">
        <v>34</v>
      </c>
      <c r="E21" s="10" t="s">
        <v>35</v>
      </c>
      <c r="F21" s="22">
        <v>500</v>
      </c>
      <c r="G21" s="23">
        <v>0</v>
      </c>
      <c r="H21" s="23"/>
      <c r="I21" s="22">
        <v>500</v>
      </c>
    </row>
    <row r="22" spans="1:9" ht="12" customHeight="1">
      <c r="A22" s="8" t="s">
        <v>0</v>
      </c>
      <c r="B22" s="12" t="s">
        <v>0</v>
      </c>
      <c r="C22" s="12"/>
      <c r="D22" s="9" t="s">
        <v>36</v>
      </c>
      <c r="E22" s="10" t="s">
        <v>37</v>
      </c>
      <c r="F22" s="22">
        <v>3828.68</v>
      </c>
      <c r="G22" s="23">
        <v>0</v>
      </c>
      <c r="H22" s="23"/>
      <c r="I22" s="22">
        <v>3828.68</v>
      </c>
    </row>
    <row r="23" spans="1:9" ht="21" customHeight="1">
      <c r="A23" s="8" t="s">
        <v>0</v>
      </c>
      <c r="B23" s="12" t="s">
        <v>0</v>
      </c>
      <c r="C23" s="12"/>
      <c r="D23" s="9" t="s">
        <v>38</v>
      </c>
      <c r="E23" s="10" t="s">
        <v>39</v>
      </c>
      <c r="F23" s="22">
        <v>1500</v>
      </c>
      <c r="G23" s="23">
        <v>1500</v>
      </c>
      <c r="H23" s="23"/>
      <c r="I23" s="22">
        <v>3000</v>
      </c>
    </row>
    <row r="24" spans="1:9" ht="12" customHeight="1">
      <c r="A24" s="2" t="s">
        <v>40</v>
      </c>
      <c r="B24" s="14" t="s">
        <v>0</v>
      </c>
      <c r="C24" s="14"/>
      <c r="D24" s="3" t="s">
        <v>0</v>
      </c>
      <c r="E24" s="4" t="s">
        <v>41</v>
      </c>
      <c r="F24" s="18">
        <v>3000</v>
      </c>
      <c r="G24" s="19">
        <v>500</v>
      </c>
      <c r="H24" s="19"/>
      <c r="I24" s="18">
        <v>3500</v>
      </c>
    </row>
    <row r="25" spans="1:9" ht="12" customHeight="1">
      <c r="A25" s="5" t="s">
        <v>0</v>
      </c>
      <c r="B25" s="15" t="s">
        <v>42</v>
      </c>
      <c r="C25" s="15"/>
      <c r="D25" s="6" t="s">
        <v>0</v>
      </c>
      <c r="E25" s="7" t="s">
        <v>43</v>
      </c>
      <c r="F25" s="20">
        <v>3000</v>
      </c>
      <c r="G25" s="21">
        <v>500</v>
      </c>
      <c r="H25" s="21"/>
      <c r="I25" s="20">
        <v>3500</v>
      </c>
    </row>
    <row r="26" spans="1:9" ht="12" customHeight="1">
      <c r="A26" s="8" t="s">
        <v>0</v>
      </c>
      <c r="B26" s="12" t="s">
        <v>0</v>
      </c>
      <c r="C26" s="12"/>
      <c r="D26" s="9" t="s">
        <v>44</v>
      </c>
      <c r="E26" s="10" t="s">
        <v>45</v>
      </c>
      <c r="F26" s="22">
        <v>3000</v>
      </c>
      <c r="G26" s="23">
        <v>500</v>
      </c>
      <c r="H26" s="23"/>
      <c r="I26" s="22">
        <v>3500</v>
      </c>
    </row>
    <row r="27" spans="1:9" ht="12" customHeight="1">
      <c r="A27" s="2" t="s">
        <v>46</v>
      </c>
      <c r="B27" s="14" t="s">
        <v>0</v>
      </c>
      <c r="C27" s="14"/>
      <c r="D27" s="3" t="s">
        <v>0</v>
      </c>
      <c r="E27" s="4" t="s">
        <v>47</v>
      </c>
      <c r="F27" s="18">
        <v>2574460.32</v>
      </c>
      <c r="G27" s="19">
        <v>333500</v>
      </c>
      <c r="H27" s="19"/>
      <c r="I27" s="18">
        <v>2907960.32</v>
      </c>
    </row>
    <row r="28" spans="1:9" ht="12" customHeight="1">
      <c r="A28" s="5" t="s">
        <v>0</v>
      </c>
      <c r="B28" s="15" t="s">
        <v>48</v>
      </c>
      <c r="C28" s="15"/>
      <c r="D28" s="6" t="s">
        <v>0</v>
      </c>
      <c r="E28" s="7" t="s">
        <v>49</v>
      </c>
      <c r="F28" s="20">
        <v>2574460.32</v>
      </c>
      <c r="G28" s="21">
        <v>333500</v>
      </c>
      <c r="H28" s="21"/>
      <c r="I28" s="20">
        <v>2907960.32</v>
      </c>
    </row>
    <row r="29" spans="1:9" ht="12" customHeight="1">
      <c r="A29" s="8" t="s">
        <v>0</v>
      </c>
      <c r="B29" s="12" t="s">
        <v>0</v>
      </c>
      <c r="C29" s="12"/>
      <c r="D29" s="9" t="s">
        <v>20</v>
      </c>
      <c r="E29" s="10" t="s">
        <v>21</v>
      </c>
      <c r="F29" s="22">
        <v>3000</v>
      </c>
      <c r="G29" s="23">
        <v>0</v>
      </c>
      <c r="H29" s="23"/>
      <c r="I29" s="22">
        <v>3000</v>
      </c>
    </row>
    <row r="30" spans="1:9" ht="12" customHeight="1">
      <c r="A30" s="8" t="s">
        <v>0</v>
      </c>
      <c r="B30" s="12" t="s">
        <v>0</v>
      </c>
      <c r="C30" s="12"/>
      <c r="D30" s="9" t="s">
        <v>22</v>
      </c>
      <c r="E30" s="10" t="s">
        <v>23</v>
      </c>
      <c r="F30" s="22">
        <v>1176100</v>
      </c>
      <c r="G30" s="23">
        <v>60000</v>
      </c>
      <c r="H30" s="23"/>
      <c r="I30" s="22">
        <v>1236100</v>
      </c>
    </row>
    <row r="31" spans="1:9" ht="12" customHeight="1">
      <c r="A31" s="8" t="s">
        <v>0</v>
      </c>
      <c r="B31" s="12" t="s">
        <v>0</v>
      </c>
      <c r="C31" s="12"/>
      <c r="D31" s="9" t="s">
        <v>24</v>
      </c>
      <c r="E31" s="10" t="s">
        <v>25</v>
      </c>
      <c r="F31" s="22">
        <v>71120</v>
      </c>
      <c r="G31" s="23">
        <v>0</v>
      </c>
      <c r="H31" s="23"/>
      <c r="I31" s="22">
        <v>71120</v>
      </c>
    </row>
    <row r="32" spans="1:9" ht="12" customHeight="1">
      <c r="A32" s="8" t="s">
        <v>0</v>
      </c>
      <c r="B32" s="12" t="s">
        <v>0</v>
      </c>
      <c r="C32" s="12"/>
      <c r="D32" s="9" t="s">
        <v>26</v>
      </c>
      <c r="E32" s="10" t="s">
        <v>27</v>
      </c>
      <c r="F32" s="22">
        <v>225110</v>
      </c>
      <c r="G32" s="23">
        <v>15000</v>
      </c>
      <c r="H32" s="23"/>
      <c r="I32" s="22">
        <v>240110</v>
      </c>
    </row>
    <row r="33" spans="1:9" ht="24" customHeight="1">
      <c r="A33" s="8" t="s">
        <v>0</v>
      </c>
      <c r="B33" s="12" t="s">
        <v>0</v>
      </c>
      <c r="C33" s="12"/>
      <c r="D33" s="9" t="s">
        <v>28</v>
      </c>
      <c r="E33" s="10" t="s">
        <v>29</v>
      </c>
      <c r="F33" s="22">
        <v>32000</v>
      </c>
      <c r="G33" s="23">
        <v>2000</v>
      </c>
      <c r="H33" s="23"/>
      <c r="I33" s="22">
        <v>34000</v>
      </c>
    </row>
    <row r="34" spans="1:9" ht="12" customHeight="1">
      <c r="A34" s="8" t="s">
        <v>0</v>
      </c>
      <c r="B34" s="12" t="s">
        <v>0</v>
      </c>
      <c r="C34" s="12"/>
      <c r="D34" s="9" t="s">
        <v>12</v>
      </c>
      <c r="E34" s="10" t="s">
        <v>13</v>
      </c>
      <c r="F34" s="22">
        <v>80000</v>
      </c>
      <c r="G34" s="23">
        <v>30000</v>
      </c>
      <c r="H34" s="23"/>
      <c r="I34" s="22">
        <v>110000</v>
      </c>
    </row>
    <row r="35" spans="1:9" ht="12" customHeight="1">
      <c r="A35" s="8" t="s">
        <v>0</v>
      </c>
      <c r="B35" s="12" t="s">
        <v>0</v>
      </c>
      <c r="C35" s="12"/>
      <c r="D35" s="9" t="s">
        <v>14</v>
      </c>
      <c r="E35" s="10" t="s">
        <v>15</v>
      </c>
      <c r="F35" s="22">
        <v>268396.16</v>
      </c>
      <c r="G35" s="23">
        <v>120000</v>
      </c>
      <c r="H35" s="23"/>
      <c r="I35" s="22">
        <v>388396.16</v>
      </c>
    </row>
    <row r="36" spans="1:9" ht="12" customHeight="1">
      <c r="A36" s="8" t="s">
        <v>0</v>
      </c>
      <c r="B36" s="12" t="s">
        <v>0</v>
      </c>
      <c r="C36" s="12"/>
      <c r="D36" s="9" t="s">
        <v>50</v>
      </c>
      <c r="E36" s="10" t="s">
        <v>51</v>
      </c>
      <c r="F36" s="22">
        <v>80000</v>
      </c>
      <c r="G36" s="23">
        <v>0</v>
      </c>
      <c r="H36" s="23"/>
      <c r="I36" s="22">
        <v>80000</v>
      </c>
    </row>
    <row r="37" spans="1:9" ht="12" customHeight="1">
      <c r="A37" s="8" t="s">
        <v>0</v>
      </c>
      <c r="B37" s="12" t="s">
        <v>0</v>
      </c>
      <c r="C37" s="12"/>
      <c r="D37" s="9" t="s">
        <v>52</v>
      </c>
      <c r="E37" s="10" t="s">
        <v>53</v>
      </c>
      <c r="F37" s="22">
        <v>179000</v>
      </c>
      <c r="G37" s="23">
        <v>0</v>
      </c>
      <c r="H37" s="23"/>
      <c r="I37" s="22">
        <v>179000</v>
      </c>
    </row>
    <row r="38" spans="1:9" ht="12" customHeight="1">
      <c r="A38" s="8" t="s">
        <v>0</v>
      </c>
      <c r="B38" s="12" t="s">
        <v>0</v>
      </c>
      <c r="C38" s="12"/>
      <c r="D38" s="9" t="s">
        <v>54</v>
      </c>
      <c r="E38" s="10" t="s">
        <v>55</v>
      </c>
      <c r="F38" s="22">
        <v>20000</v>
      </c>
      <c r="G38" s="23">
        <v>5000</v>
      </c>
      <c r="H38" s="23"/>
      <c r="I38" s="22">
        <v>25000</v>
      </c>
    </row>
    <row r="39" spans="1:9" ht="12" customHeight="1">
      <c r="A39" s="8" t="s">
        <v>0</v>
      </c>
      <c r="B39" s="12" t="s">
        <v>0</v>
      </c>
      <c r="C39" s="12"/>
      <c r="D39" s="9" t="s">
        <v>30</v>
      </c>
      <c r="E39" s="10" t="s">
        <v>31</v>
      </c>
      <c r="F39" s="22">
        <v>1000</v>
      </c>
      <c r="G39" s="23">
        <v>500</v>
      </c>
      <c r="H39" s="23"/>
      <c r="I39" s="22">
        <v>1500</v>
      </c>
    </row>
    <row r="40" spans="1:9" ht="12" customHeight="1">
      <c r="A40" s="8" t="s">
        <v>0</v>
      </c>
      <c r="B40" s="12" t="s">
        <v>0</v>
      </c>
      <c r="C40" s="12"/>
      <c r="D40" s="9" t="s">
        <v>16</v>
      </c>
      <c r="E40" s="10" t="s">
        <v>17</v>
      </c>
      <c r="F40" s="22">
        <v>271200</v>
      </c>
      <c r="G40" s="23">
        <v>91000</v>
      </c>
      <c r="H40" s="23"/>
      <c r="I40" s="22">
        <v>362200</v>
      </c>
    </row>
    <row r="41" spans="1:9" ht="12" customHeight="1">
      <c r="A41" s="8" t="s">
        <v>0</v>
      </c>
      <c r="B41" s="12" t="s">
        <v>0</v>
      </c>
      <c r="C41" s="12"/>
      <c r="D41" s="9" t="s">
        <v>32</v>
      </c>
      <c r="E41" s="10" t="s">
        <v>33</v>
      </c>
      <c r="F41" s="22">
        <v>4000</v>
      </c>
      <c r="G41" s="23">
        <v>0</v>
      </c>
      <c r="H41" s="23"/>
      <c r="I41" s="22">
        <v>4000</v>
      </c>
    </row>
    <row r="42" spans="1:9" ht="12" customHeight="1">
      <c r="A42" s="8" t="s">
        <v>0</v>
      </c>
      <c r="B42" s="12" t="s">
        <v>0</v>
      </c>
      <c r="C42" s="12"/>
      <c r="D42" s="9" t="s">
        <v>34</v>
      </c>
      <c r="E42" s="10" t="s">
        <v>35</v>
      </c>
      <c r="F42" s="22">
        <v>1000</v>
      </c>
      <c r="G42" s="23">
        <v>0</v>
      </c>
      <c r="H42" s="23"/>
      <c r="I42" s="22">
        <v>1000</v>
      </c>
    </row>
    <row r="43" spans="1:9" ht="12" customHeight="1">
      <c r="A43" s="8" t="s">
        <v>0</v>
      </c>
      <c r="B43" s="12" t="s">
        <v>0</v>
      </c>
      <c r="C43" s="12"/>
      <c r="D43" s="9" t="s">
        <v>56</v>
      </c>
      <c r="E43" s="10" t="s">
        <v>57</v>
      </c>
      <c r="F43" s="22">
        <v>79500</v>
      </c>
      <c r="G43" s="23">
        <v>10000</v>
      </c>
      <c r="H43" s="23"/>
      <c r="I43" s="22">
        <v>89500</v>
      </c>
    </row>
    <row r="44" spans="1:9" ht="12" customHeight="1">
      <c r="A44" s="8" t="s">
        <v>0</v>
      </c>
      <c r="B44" s="12" t="s">
        <v>0</v>
      </c>
      <c r="C44" s="12"/>
      <c r="D44" s="9" t="s">
        <v>36</v>
      </c>
      <c r="E44" s="10" t="s">
        <v>37</v>
      </c>
      <c r="F44" s="22">
        <v>29034.16</v>
      </c>
      <c r="G44" s="23">
        <v>0</v>
      </c>
      <c r="H44" s="23"/>
      <c r="I44" s="22">
        <v>29034.16</v>
      </c>
    </row>
    <row r="45" spans="1:9" ht="12" customHeight="1">
      <c r="A45" s="8" t="s">
        <v>0</v>
      </c>
      <c r="B45" s="12" t="s">
        <v>0</v>
      </c>
      <c r="C45" s="12"/>
      <c r="D45" s="9" t="s">
        <v>58</v>
      </c>
      <c r="E45" s="10" t="s">
        <v>59</v>
      </c>
      <c r="F45" s="22">
        <v>50000</v>
      </c>
      <c r="G45" s="23">
        <v>0</v>
      </c>
      <c r="H45" s="23"/>
      <c r="I45" s="22">
        <v>50000</v>
      </c>
    </row>
    <row r="46" spans="1:9" ht="21" customHeight="1">
      <c r="A46" s="8" t="s">
        <v>0</v>
      </c>
      <c r="B46" s="12" t="s">
        <v>0</v>
      </c>
      <c r="C46" s="12"/>
      <c r="D46" s="9" t="s">
        <v>60</v>
      </c>
      <c r="E46" s="10" t="s">
        <v>61</v>
      </c>
      <c r="F46" s="22">
        <v>1000</v>
      </c>
      <c r="G46" s="23">
        <v>0</v>
      </c>
      <c r="H46" s="23"/>
      <c r="I46" s="22">
        <v>1000</v>
      </c>
    </row>
    <row r="47" spans="1:9" ht="21" customHeight="1">
      <c r="A47" s="8" t="s">
        <v>0</v>
      </c>
      <c r="B47" s="12" t="s">
        <v>0</v>
      </c>
      <c r="C47" s="12"/>
      <c r="D47" s="9" t="s">
        <v>38</v>
      </c>
      <c r="E47" s="10" t="s">
        <v>39</v>
      </c>
      <c r="F47" s="22">
        <v>3000</v>
      </c>
      <c r="G47" s="23">
        <v>0</v>
      </c>
      <c r="H47" s="23"/>
      <c r="I47" s="22">
        <v>3000</v>
      </c>
    </row>
    <row r="48" spans="6:9" ht="13.5" customHeight="1">
      <c r="F48" s="24"/>
      <c r="G48" s="24"/>
      <c r="H48" s="24"/>
      <c r="I48" s="24"/>
    </row>
    <row r="49" spans="1:9" ht="13.5" customHeight="1">
      <c r="A49" s="13" t="s">
        <v>62</v>
      </c>
      <c r="B49" s="13"/>
      <c r="C49" s="13"/>
      <c r="D49" s="13"/>
      <c r="E49" s="13"/>
      <c r="F49" s="22">
        <v>2986539</v>
      </c>
      <c r="G49" s="23">
        <v>370146.11</v>
      </c>
      <c r="H49" s="23"/>
      <c r="I49" s="22">
        <v>3356685.11</v>
      </c>
    </row>
    <row r="52" spans="1:9" ht="9.75">
      <c r="A52" s="29" t="s">
        <v>64</v>
      </c>
      <c r="B52" s="30"/>
      <c r="C52" s="30"/>
      <c r="D52" s="30"/>
      <c r="E52" s="30"/>
      <c r="F52" s="30"/>
      <c r="G52" s="30"/>
      <c r="H52" s="30"/>
      <c r="I52" s="30"/>
    </row>
    <row r="53" spans="1:9" ht="14.25">
      <c r="A53" s="32" t="s">
        <v>65</v>
      </c>
      <c r="B53" s="33"/>
      <c r="C53" s="33"/>
      <c r="D53" s="33"/>
      <c r="E53" s="33"/>
      <c r="F53" s="36">
        <f>F49</f>
        <v>2986539</v>
      </c>
      <c r="G53" s="37">
        <f>G49</f>
        <v>370146.11</v>
      </c>
      <c r="H53" s="38"/>
      <c r="I53" s="31">
        <f>F53+G53</f>
        <v>3356685.11</v>
      </c>
    </row>
    <row r="54" spans="1:9" ht="15.75" customHeight="1">
      <c r="A54" s="35" t="s">
        <v>66</v>
      </c>
      <c r="B54" s="34"/>
      <c r="C54" s="34"/>
      <c r="D54" s="34"/>
      <c r="E54" s="34"/>
      <c r="F54" s="39">
        <f>F7+F12+F13+F14+F15+F16+F30+F31+F32+F33+F34</f>
        <v>1940380</v>
      </c>
      <c r="G54" s="41">
        <f>G7+G12+G13+G14+G15+G16+G30+G31+G32+G33+G34</f>
        <v>107000</v>
      </c>
      <c r="H54" s="42"/>
      <c r="I54" s="40">
        <f>F54+G54</f>
        <v>2047380</v>
      </c>
    </row>
  </sheetData>
  <sheetProtection/>
  <mergeCells count="95">
    <mergeCell ref="G53:H53"/>
    <mergeCell ref="G54:H54"/>
    <mergeCell ref="A1:I1"/>
    <mergeCell ref="A2:I2"/>
    <mergeCell ref="B4:C4"/>
    <mergeCell ref="G4:H4"/>
    <mergeCell ref="B5:C5"/>
    <mergeCell ref="G5:H5"/>
    <mergeCell ref="D3:H3"/>
    <mergeCell ref="B6:C6"/>
    <mergeCell ref="G6:H6"/>
    <mergeCell ref="B7:C7"/>
    <mergeCell ref="G7:H7"/>
    <mergeCell ref="B8:C8"/>
    <mergeCell ref="G8:H8"/>
    <mergeCell ref="B9:C9"/>
    <mergeCell ref="G9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B25:C25"/>
    <mergeCell ref="G25:H25"/>
    <mergeCell ref="B26:C26"/>
    <mergeCell ref="G26:H26"/>
    <mergeCell ref="B27:C27"/>
    <mergeCell ref="G27:H27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35:H35"/>
    <mergeCell ref="B36:C36"/>
    <mergeCell ref="G36:H36"/>
    <mergeCell ref="B37:C37"/>
    <mergeCell ref="G37:H37"/>
    <mergeCell ref="B38:C38"/>
    <mergeCell ref="G38:H38"/>
    <mergeCell ref="B39:C39"/>
    <mergeCell ref="G39:H39"/>
    <mergeCell ref="B40:C40"/>
    <mergeCell ref="G40:H40"/>
    <mergeCell ref="B41:C41"/>
    <mergeCell ref="G41:H41"/>
    <mergeCell ref="B42:C42"/>
    <mergeCell ref="G42:H42"/>
    <mergeCell ref="B43:C43"/>
    <mergeCell ref="G43:H43"/>
    <mergeCell ref="B44:C44"/>
    <mergeCell ref="G44:H44"/>
    <mergeCell ref="B45:C45"/>
    <mergeCell ref="G45:H45"/>
    <mergeCell ref="B46:C46"/>
    <mergeCell ref="G46:H46"/>
    <mergeCell ref="B47:C47"/>
    <mergeCell ref="G47:H47"/>
    <mergeCell ref="A49:E49"/>
    <mergeCell ref="G49:H49"/>
  </mergeCells>
  <printOptions/>
  <pageMargins left="0.39" right="0.39" top="0.39" bottom="0.39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Wydatki_szczegoly_FastRep</dc:title>
  <dc:subject/>
  <dc:creator>FastReport.NET</dc:creator>
  <cp:keywords/>
  <dc:description/>
  <cp:lastModifiedBy>Paweł Kubiak</cp:lastModifiedBy>
  <cp:lastPrinted>2024-03-19T07:35:40Z</cp:lastPrinted>
  <dcterms:created xsi:type="dcterms:W3CDTF">2009-06-17T07:33:19Z</dcterms:created>
  <dcterms:modified xsi:type="dcterms:W3CDTF">2024-03-19T07:36:05Z</dcterms:modified>
  <cp:category/>
  <cp:version/>
  <cp:contentType/>
  <cp:contentStatus/>
</cp:coreProperties>
</file>